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E3\DBE\UHCF\_Scholarship\Scholarship Application Documents\2026\"/>
    </mc:Choice>
  </mc:AlternateContent>
  <xr:revisionPtr revIDLastSave="0" documentId="8_{BBDD5CF0-0B1B-4DBA-8605-B19AED700B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olastic Achievement " sheetId="3" r:id="rId1"/>
    <sheet name="Extracurricular Activities" sheetId="2" r:id="rId2"/>
    <sheet name="Community Servic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E12" i="2" l="1"/>
  <c r="E10" i="2"/>
  <c r="E8" i="2"/>
  <c r="E5" i="2"/>
  <c r="E13" i="2"/>
  <c r="E11" i="2"/>
  <c r="E9" i="2"/>
  <c r="E7" i="2"/>
  <c r="E16" i="2" s="1"/>
  <c r="E6" i="2"/>
</calcChain>
</file>

<file path=xl/sharedStrings.xml><?xml version="1.0" encoding="utf-8"?>
<sst xmlns="http://schemas.openxmlformats.org/spreadsheetml/2006/main" count="161" uniqueCount="129">
  <si>
    <t>Place of Service</t>
  </si>
  <si>
    <t>Description</t>
  </si>
  <si>
    <t>Dates</t>
  </si>
  <si>
    <t>Hour Bkdown: hrs/mo</t>
  </si>
  <si>
    <t>Organization</t>
  </si>
  <si>
    <t>Elected</t>
  </si>
  <si>
    <t>Honors Courses</t>
  </si>
  <si>
    <t>AP Courses</t>
  </si>
  <si>
    <t>Coats for Kids</t>
  </si>
  <si>
    <t>Helped collect coats for kids that don't have them; schoolwide project</t>
  </si>
  <si>
    <t>Total Hrs</t>
  </si>
  <si>
    <t>Clean-up Bull Creek Project</t>
  </si>
  <si>
    <t>Pick up trash, clear weeds at Bull Creek</t>
  </si>
  <si>
    <t>3 hours/ month</t>
  </si>
  <si>
    <t>Varsity Swim Team</t>
  </si>
  <si>
    <t>Leadership Council of Swim Team</t>
  </si>
  <si>
    <t>Yes</t>
  </si>
  <si>
    <t>2-hr. practice 5 days/ week at 5:15 a.m.; swim meets; dry land practice April &amp; May</t>
  </si>
  <si>
    <t>Concert Band</t>
  </si>
  <si>
    <t>Member</t>
  </si>
  <si>
    <t>No</t>
  </si>
  <si>
    <t>English 1</t>
  </si>
  <si>
    <t>CPR Certified, Red Cross</t>
  </si>
  <si>
    <t>Algebra 1</t>
  </si>
  <si>
    <t>Algebra 2</t>
  </si>
  <si>
    <t>World History</t>
  </si>
  <si>
    <t>Government</t>
  </si>
  <si>
    <t>Position Held</t>
  </si>
  <si>
    <t>Jack and Jill of America Inc.</t>
  </si>
  <si>
    <t>Teen group volunteered at nursing homes, food banks and homeless shelters. Also donated toiletries and clothing every Christmas.</t>
  </si>
  <si>
    <t>4 hours/ month</t>
  </si>
  <si>
    <t>2 hours/ month</t>
  </si>
  <si>
    <t>Student Council</t>
  </si>
  <si>
    <t>Cross Country and Track</t>
  </si>
  <si>
    <t>Varsity Runner</t>
  </si>
  <si>
    <t>Competed at a State, Regional and National level</t>
  </si>
  <si>
    <t>Chemistry</t>
  </si>
  <si>
    <t>12 hours/ month</t>
  </si>
  <si>
    <t>National Honor Society</t>
  </si>
  <si>
    <t>Participated in various activities from cleaning up the school campus to blood drives.</t>
  </si>
  <si>
    <t>Austin Children's Museum</t>
  </si>
  <si>
    <t>Assisted in teaching young kids how to cook</t>
  </si>
  <si>
    <t>SADD Mock Crash</t>
  </si>
  <si>
    <t>20 hours/ month</t>
  </si>
  <si>
    <t>Freshman Year</t>
  </si>
  <si>
    <t>World Geography</t>
  </si>
  <si>
    <t>Biology</t>
  </si>
  <si>
    <t>Spanish 3</t>
  </si>
  <si>
    <t>Sophomore Year</t>
  </si>
  <si>
    <t>N/A</t>
  </si>
  <si>
    <t>English 2</t>
  </si>
  <si>
    <t>Junior Year</t>
  </si>
  <si>
    <t>Pre-Calculus</t>
  </si>
  <si>
    <t>Physics</t>
  </si>
  <si>
    <t>Ceramics 3</t>
  </si>
  <si>
    <t>English 3</t>
  </si>
  <si>
    <t>US History</t>
  </si>
  <si>
    <t>Art History</t>
  </si>
  <si>
    <t>Senior Year</t>
  </si>
  <si>
    <t>Anatomy and Physiology</t>
  </si>
  <si>
    <t>English 4</t>
  </si>
  <si>
    <t>Ceramics 4</t>
  </si>
  <si>
    <t>Economics</t>
  </si>
  <si>
    <t>Calculus</t>
  </si>
  <si>
    <t>Destination Imagination</t>
  </si>
  <si>
    <t>Improve acting group</t>
  </si>
  <si>
    <t>Computer Maintenance Award</t>
  </si>
  <si>
    <t>Thundering Paws Animal Shelter</t>
  </si>
  <si>
    <t>Decorated float for founder's day parade</t>
  </si>
  <si>
    <t>Prom Committee</t>
  </si>
  <si>
    <t>Elected: Head of table settings</t>
  </si>
  <si>
    <t>Helped organize the prom</t>
  </si>
  <si>
    <t>Race for the Cure</t>
  </si>
  <si>
    <t>Participated in various activities throughout the year</t>
  </si>
  <si>
    <t>Participated in the Race for the Cure: Susan G. Komen Foundations major fundraiser in Austin for breast cancer</t>
  </si>
  <si>
    <t>PALS</t>
  </si>
  <si>
    <t>Additional Training &amp; Awards</t>
  </si>
  <si>
    <t>Austin Police Department</t>
  </si>
  <si>
    <t>Project Restore Hope and Police Banquet volunteer</t>
  </si>
  <si>
    <t>3rd place in poetry at UIL District Competition</t>
  </si>
  <si>
    <t>1st division ranking in Concert and Sight reading</t>
  </si>
  <si>
    <t>GPA of 4.0 or Higher Award - all 4 years</t>
  </si>
  <si>
    <t>All "A" Alpha Reception - all 4 years</t>
  </si>
  <si>
    <t>College Coursework through ACC</t>
  </si>
  <si>
    <t>Composition I</t>
  </si>
  <si>
    <t>Composition II</t>
  </si>
  <si>
    <t>American Literature</t>
  </si>
  <si>
    <t>British Literature</t>
  </si>
  <si>
    <t>SADD (Students Against Destructive Decisions): Assisted with mock crash and sold flowers at homecoming to increase drunk-driving awareness.</t>
  </si>
  <si>
    <t>In top 2 concert bands</t>
  </si>
  <si>
    <t>PALS (Peer Assistance &amp; Leadership Skills): Visited a PAL Buddy at elementary school each week</t>
  </si>
  <si>
    <t>Hours Bkdown: hrs/mo</t>
  </si>
  <si>
    <t>Years Participated</t>
  </si>
  <si>
    <t>Freshman-Senior</t>
  </si>
  <si>
    <t>Freshman-Junior</t>
  </si>
  <si>
    <t>Junior-Senior</t>
  </si>
  <si>
    <t>Sophomore-Senior</t>
  </si>
  <si>
    <t>Freshman</t>
  </si>
  <si>
    <t>Junior</t>
  </si>
  <si>
    <t>14 hours/ month</t>
  </si>
  <si>
    <t>6 hours/ month</t>
  </si>
  <si>
    <t>50 hours/ month</t>
  </si>
  <si>
    <t>5 hours/ month</t>
  </si>
  <si>
    <t>TOTAL HOURS</t>
  </si>
  <si>
    <t>Extracurricular Activities</t>
  </si>
  <si>
    <t>Scholastic Achievement</t>
  </si>
  <si>
    <t>Organization Contact Name &amp; Number</t>
  </si>
  <si>
    <t>John Doe; 512.555.1234</t>
  </si>
  <si>
    <t>Margaret Smith; 512.555.2345</t>
  </si>
  <si>
    <t>Melanie Roberts; 512.555.3456</t>
  </si>
  <si>
    <t>Robert Johnson; 512.555.5678</t>
  </si>
  <si>
    <t>Kyle Ross; 512.555.6789</t>
  </si>
  <si>
    <t>Paula Wright; 512.555.7890</t>
  </si>
  <si>
    <t>Ron Stevens; 512.555.8901</t>
  </si>
  <si>
    <t>Austin Pets Alive</t>
  </si>
  <si>
    <t>Took dogs on walks, helped clean kennels</t>
  </si>
  <si>
    <t>Joy Saldana; 512.555.8976</t>
  </si>
  <si>
    <t>Community Service</t>
  </si>
  <si>
    <t>You must also provide a transcript to validate the scholastic and extracurricular activities in this document.</t>
  </si>
  <si>
    <t>March-April 2023</t>
  </si>
  <si>
    <t>Oct-Nov;            2024-2025</t>
  </si>
  <si>
    <t>March;          2025</t>
  </si>
  <si>
    <t>Sept-April; 2024-2025</t>
  </si>
  <si>
    <t>May-July; 2024</t>
  </si>
  <si>
    <t>March;           2024</t>
  </si>
  <si>
    <t>November; 2023</t>
  </si>
  <si>
    <t>Oct-Feb; 2022-2023</t>
  </si>
  <si>
    <t>2024-2025 Selected to represent Aviation students on Airport Advisory Council</t>
  </si>
  <si>
    <t>2025 Homecoming Nominee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</si>
</sst>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7" x14ac:knownFonts="1">
    <font>
      <sz val="10"/>
      <name val="Arial"/>
    </font>
    <font>
      <b/>
      <u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right" vertical="top" wrapText="1"/>
    </xf>
    <xf numFmtId="164" fontId="0" fillId="0" borderId="0" xfId="0" applyNumberFormat="1" applyAlignment="1">
      <alignment horizontal="right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NumberFormat="1" applyBorder="1" applyAlignment="1">
      <alignment horizontal="center" wrapText="1"/>
    </xf>
    <xf numFmtId="16" fontId="0" fillId="0" borderId="0" xfId="0" applyNumberFormat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right" vertical="top" wrapText="1"/>
    </xf>
    <xf numFmtId="0" fontId="5" fillId="2" borderId="0" xfId="0" applyFont="1" applyFill="1" applyAlignmen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right" wrapText="1"/>
    </xf>
    <xf numFmtId="0" fontId="0" fillId="2" borderId="0" xfId="0" applyFill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tabSelected="1" view="pageLayout" topLeftCell="A24" zoomScaleNormal="100" workbookViewId="0">
      <selection activeCell="A42" sqref="A42:B42"/>
    </sheetView>
  </sheetViews>
  <sheetFormatPr defaultColWidth="8.81640625" defaultRowHeight="12.5" x14ac:dyDescent="0.25"/>
  <cols>
    <col min="1" max="1" width="26.453125" customWidth="1"/>
    <col min="2" max="2" width="27.453125" customWidth="1"/>
    <col min="3" max="3" width="32.453125" customWidth="1"/>
  </cols>
  <sheetData>
    <row r="1" spans="1:5" ht="15.5" x14ac:dyDescent="0.35">
      <c r="A1" s="26" t="s">
        <v>105</v>
      </c>
      <c r="B1" s="27"/>
      <c r="C1" s="28"/>
      <c r="D1" s="28"/>
      <c r="E1" s="17"/>
    </row>
    <row r="2" spans="1:5" ht="13" x14ac:dyDescent="0.3">
      <c r="A2" s="1" t="s">
        <v>118</v>
      </c>
      <c r="B2" s="3"/>
      <c r="C2" s="2"/>
      <c r="D2" s="2"/>
      <c r="E2" s="17"/>
    </row>
    <row r="3" spans="1:5" ht="13" x14ac:dyDescent="0.3">
      <c r="A3" s="1"/>
      <c r="B3" s="3"/>
      <c r="C3" s="2"/>
      <c r="D3" s="2"/>
      <c r="E3" s="17"/>
    </row>
    <row r="4" spans="1:5" ht="13" x14ac:dyDescent="0.3">
      <c r="A4" s="1" t="s">
        <v>6</v>
      </c>
      <c r="B4" s="1" t="s">
        <v>7</v>
      </c>
      <c r="C4" s="1" t="s">
        <v>83</v>
      </c>
    </row>
    <row r="5" spans="1:5" ht="13" x14ac:dyDescent="0.3">
      <c r="A5" s="13" t="s">
        <v>44</v>
      </c>
      <c r="B5" s="13" t="s">
        <v>44</v>
      </c>
      <c r="C5" t="s">
        <v>84</v>
      </c>
    </row>
    <row r="6" spans="1:5" x14ac:dyDescent="0.25">
      <c r="A6" t="s">
        <v>21</v>
      </c>
      <c r="B6" t="s">
        <v>49</v>
      </c>
      <c r="C6" t="s">
        <v>85</v>
      </c>
    </row>
    <row r="7" spans="1:5" x14ac:dyDescent="0.25">
      <c r="A7" t="s">
        <v>23</v>
      </c>
      <c r="C7" t="s">
        <v>86</v>
      </c>
    </row>
    <row r="8" spans="1:5" x14ac:dyDescent="0.25">
      <c r="A8" t="s">
        <v>45</v>
      </c>
      <c r="C8" t="s">
        <v>87</v>
      </c>
    </row>
    <row r="9" spans="1:5" x14ac:dyDescent="0.25">
      <c r="A9" t="s">
        <v>46</v>
      </c>
    </row>
    <row r="10" spans="1:5" x14ac:dyDescent="0.25">
      <c r="A10" t="s">
        <v>47</v>
      </c>
    </row>
    <row r="12" spans="1:5" ht="13" x14ac:dyDescent="0.3">
      <c r="A12" s="13" t="s">
        <v>48</v>
      </c>
      <c r="B12" s="13" t="s">
        <v>48</v>
      </c>
    </row>
    <row r="13" spans="1:5" x14ac:dyDescent="0.25">
      <c r="A13" t="s">
        <v>50</v>
      </c>
      <c r="B13" t="s">
        <v>49</v>
      </c>
    </row>
    <row r="14" spans="1:5" x14ac:dyDescent="0.25">
      <c r="A14" t="s">
        <v>25</v>
      </c>
    </row>
    <row r="15" spans="1:5" x14ac:dyDescent="0.25">
      <c r="A15" t="s">
        <v>24</v>
      </c>
    </row>
    <row r="16" spans="1:5" x14ac:dyDescent="0.25">
      <c r="A16" t="s">
        <v>36</v>
      </c>
    </row>
    <row r="18" spans="1:2" ht="13" x14ac:dyDescent="0.3">
      <c r="A18" s="13" t="s">
        <v>51</v>
      </c>
      <c r="B18" s="13" t="s">
        <v>51</v>
      </c>
    </row>
    <row r="19" spans="1:2" x14ac:dyDescent="0.25">
      <c r="A19" t="s">
        <v>52</v>
      </c>
      <c r="B19" t="s">
        <v>55</v>
      </c>
    </row>
    <row r="20" spans="1:2" x14ac:dyDescent="0.25">
      <c r="A20" t="s">
        <v>53</v>
      </c>
      <c r="B20" t="s">
        <v>56</v>
      </c>
    </row>
    <row r="21" spans="1:2" x14ac:dyDescent="0.25">
      <c r="A21" t="s">
        <v>54</v>
      </c>
      <c r="B21" t="s">
        <v>57</v>
      </c>
    </row>
    <row r="23" spans="1:2" ht="13" x14ac:dyDescent="0.3">
      <c r="A23" s="13" t="s">
        <v>58</v>
      </c>
      <c r="B23" s="13" t="s">
        <v>58</v>
      </c>
    </row>
    <row r="24" spans="1:2" x14ac:dyDescent="0.25">
      <c r="A24" t="s">
        <v>59</v>
      </c>
      <c r="B24" t="s">
        <v>60</v>
      </c>
    </row>
    <row r="25" spans="1:2" x14ac:dyDescent="0.25">
      <c r="A25" t="s">
        <v>61</v>
      </c>
      <c r="B25" t="s">
        <v>26</v>
      </c>
    </row>
    <row r="26" spans="1:2" x14ac:dyDescent="0.25">
      <c r="B26" t="s">
        <v>62</v>
      </c>
    </row>
    <row r="27" spans="1:2" x14ac:dyDescent="0.25">
      <c r="B27" t="s">
        <v>63</v>
      </c>
    </row>
    <row r="30" spans="1:2" ht="13" x14ac:dyDescent="0.3">
      <c r="A30" s="40" t="s">
        <v>76</v>
      </c>
      <c r="B30" s="40"/>
    </row>
    <row r="31" spans="1:2" x14ac:dyDescent="0.25">
      <c r="A31" s="39" t="s">
        <v>22</v>
      </c>
      <c r="B31" s="39"/>
    </row>
    <row r="32" spans="1:2" x14ac:dyDescent="0.25">
      <c r="A32" s="39" t="s">
        <v>66</v>
      </c>
      <c r="B32" s="39"/>
    </row>
    <row r="33" spans="1:3" x14ac:dyDescent="0.25">
      <c r="A33" s="39" t="s">
        <v>82</v>
      </c>
      <c r="B33" s="39"/>
    </row>
    <row r="34" spans="1:3" x14ac:dyDescent="0.25">
      <c r="A34" s="39" t="s">
        <v>79</v>
      </c>
      <c r="B34" s="39"/>
    </row>
    <row r="35" spans="1:3" x14ac:dyDescent="0.25">
      <c r="A35" s="39" t="s">
        <v>80</v>
      </c>
      <c r="B35" s="39"/>
    </row>
    <row r="36" spans="1:3" x14ac:dyDescent="0.25">
      <c r="A36" s="39" t="s">
        <v>81</v>
      </c>
      <c r="B36" s="39"/>
    </row>
    <row r="37" spans="1:3" x14ac:dyDescent="0.25">
      <c r="A37" s="34" t="s">
        <v>127</v>
      </c>
      <c r="B37" s="14"/>
      <c r="C37" s="14"/>
    </row>
    <row r="38" spans="1:3" x14ac:dyDescent="0.25">
      <c r="A38" s="41" t="s">
        <v>128</v>
      </c>
      <c r="B38" s="39"/>
    </row>
    <row r="39" spans="1:3" x14ac:dyDescent="0.25">
      <c r="A39" s="39"/>
      <c r="B39" s="39"/>
    </row>
    <row r="40" spans="1:3" x14ac:dyDescent="0.25">
      <c r="A40" s="39"/>
      <c r="B40" s="39"/>
    </row>
    <row r="41" spans="1:3" x14ac:dyDescent="0.25">
      <c r="A41" s="39"/>
      <c r="B41" s="39"/>
    </row>
    <row r="42" spans="1:3" x14ac:dyDescent="0.25">
      <c r="A42" s="39"/>
      <c r="B42" s="39"/>
    </row>
  </sheetData>
  <mergeCells count="12">
    <mergeCell ref="A42:B42"/>
    <mergeCell ref="A30:B30"/>
    <mergeCell ref="A31:B31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</mergeCells>
  <phoneticPr fontId="2" type="noConversion"/>
  <pageMargins left="0.37" right="0.39" top="2" bottom="1" header="0.25" footer="0.5"/>
  <pageSetup orientation="portrait" verticalDpi="1200" r:id="rId1"/>
  <headerFooter alignWithMargins="0">
    <oddHeader>&amp;C&amp;G
United Heritage H. Ralph Wilburn Memorial Scholarship</oddHeader>
    <oddFooter>Page &amp;P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view="pageLayout" workbookViewId="0">
      <selection activeCell="A3" sqref="A3:XFD3"/>
    </sheetView>
  </sheetViews>
  <sheetFormatPr defaultColWidth="8.81640625" defaultRowHeight="12.5" x14ac:dyDescent="0.25"/>
  <cols>
    <col min="1" max="2" width="14.453125" style="3" customWidth="1"/>
    <col min="3" max="3" width="7.54296875" bestFit="1" customWidth="1"/>
    <col min="4" max="4" width="25.81640625" style="3" customWidth="1"/>
    <col min="5" max="5" width="9" style="2" customWidth="1"/>
    <col min="6" max="6" width="12.453125" style="22" customWidth="1"/>
    <col min="7" max="7" width="12.54296875" style="22" customWidth="1"/>
  </cols>
  <sheetData>
    <row r="1" spans="1:8" ht="15.5" x14ac:dyDescent="0.35">
      <c r="A1" s="26" t="s">
        <v>104</v>
      </c>
      <c r="B1" s="27"/>
      <c r="C1" s="28"/>
      <c r="D1" s="28"/>
      <c r="E1" s="29"/>
      <c r="F1" s="27"/>
      <c r="G1" s="30"/>
    </row>
    <row r="2" spans="1:8" ht="13" x14ac:dyDescent="0.3">
      <c r="A2" s="1" t="s">
        <v>118</v>
      </c>
      <c r="C2" s="2"/>
      <c r="D2" s="2"/>
      <c r="E2" s="17"/>
      <c r="F2" s="3"/>
      <c r="G2"/>
    </row>
    <row r="3" spans="1:8" ht="13" x14ac:dyDescent="0.3">
      <c r="A3" s="1"/>
      <c r="C3" s="2"/>
      <c r="D3" s="2"/>
      <c r="E3" s="17"/>
      <c r="F3" s="3"/>
      <c r="G3"/>
    </row>
    <row r="4" spans="1:8" ht="39" x14ac:dyDescent="0.3">
      <c r="A4" s="8" t="s">
        <v>4</v>
      </c>
      <c r="B4" s="8" t="s">
        <v>27</v>
      </c>
      <c r="C4" s="9" t="s">
        <v>5</v>
      </c>
      <c r="D4" s="8" t="s">
        <v>1</v>
      </c>
      <c r="E4" s="24" t="s">
        <v>10</v>
      </c>
      <c r="F4" s="15" t="s">
        <v>91</v>
      </c>
      <c r="G4" s="15" t="s">
        <v>92</v>
      </c>
      <c r="H4" s="11"/>
    </row>
    <row r="5" spans="1:8" ht="40.5" customHeight="1" x14ac:dyDescent="0.25">
      <c r="A5" s="10" t="s">
        <v>14</v>
      </c>
      <c r="B5" s="10" t="s">
        <v>15</v>
      </c>
      <c r="C5" s="11" t="s">
        <v>16</v>
      </c>
      <c r="D5" s="10" t="s">
        <v>17</v>
      </c>
      <c r="E5" s="7">
        <f>(14*5)*4</f>
        <v>280</v>
      </c>
      <c r="F5" s="20" t="s">
        <v>99</v>
      </c>
      <c r="G5" s="20" t="s">
        <v>93</v>
      </c>
      <c r="H5" s="11"/>
    </row>
    <row r="6" spans="1:8" ht="25" x14ac:dyDescent="0.25">
      <c r="A6" s="10" t="s">
        <v>18</v>
      </c>
      <c r="B6" s="10" t="s">
        <v>19</v>
      </c>
      <c r="C6" s="11" t="s">
        <v>20</v>
      </c>
      <c r="D6" s="10" t="s">
        <v>89</v>
      </c>
      <c r="E6" s="7">
        <f>(6*9)*3</f>
        <v>162</v>
      </c>
      <c r="F6" s="20" t="s">
        <v>100</v>
      </c>
      <c r="G6" s="21" t="s">
        <v>94</v>
      </c>
      <c r="H6" s="11"/>
    </row>
    <row r="7" spans="1:8" ht="25" x14ac:dyDescent="0.25">
      <c r="A7" s="10" t="s">
        <v>32</v>
      </c>
      <c r="B7" s="10" t="s">
        <v>19</v>
      </c>
      <c r="C7" s="12" t="s">
        <v>20</v>
      </c>
      <c r="D7" s="10" t="s">
        <v>73</v>
      </c>
      <c r="E7" s="7">
        <f>(12*9)*2</f>
        <v>216</v>
      </c>
      <c r="F7" s="20" t="s">
        <v>37</v>
      </c>
      <c r="G7" s="20" t="s">
        <v>95</v>
      </c>
      <c r="H7" s="11"/>
    </row>
    <row r="8" spans="1:8" ht="25" x14ac:dyDescent="0.25">
      <c r="A8" s="10" t="s">
        <v>33</v>
      </c>
      <c r="B8" s="10" t="s">
        <v>34</v>
      </c>
      <c r="C8" s="12" t="s">
        <v>16</v>
      </c>
      <c r="D8" s="10" t="s">
        <v>35</v>
      </c>
      <c r="E8" s="7">
        <f>(50*4)*4</f>
        <v>800</v>
      </c>
      <c r="F8" s="20" t="s">
        <v>101</v>
      </c>
      <c r="G8" s="20" t="s">
        <v>93</v>
      </c>
      <c r="H8" s="11"/>
    </row>
    <row r="9" spans="1:8" ht="54.75" customHeight="1" x14ac:dyDescent="0.25">
      <c r="A9" s="10" t="s">
        <v>38</v>
      </c>
      <c r="B9" s="10" t="s">
        <v>19</v>
      </c>
      <c r="C9" s="12" t="s">
        <v>16</v>
      </c>
      <c r="D9" s="31" t="s">
        <v>39</v>
      </c>
      <c r="E9" s="7">
        <f>(4*9)*2</f>
        <v>72</v>
      </c>
      <c r="F9" s="20" t="s">
        <v>30</v>
      </c>
      <c r="G9" s="20" t="s">
        <v>95</v>
      </c>
      <c r="H9" s="11"/>
    </row>
    <row r="10" spans="1:8" ht="83.25" customHeight="1" x14ac:dyDescent="0.25">
      <c r="A10" s="10" t="s">
        <v>42</v>
      </c>
      <c r="B10" s="10" t="s">
        <v>19</v>
      </c>
      <c r="C10" s="12" t="s">
        <v>20</v>
      </c>
      <c r="D10" s="31" t="s">
        <v>88</v>
      </c>
      <c r="E10" s="7">
        <f>(2*1)*3</f>
        <v>6</v>
      </c>
      <c r="F10" s="20" t="s">
        <v>31</v>
      </c>
      <c r="G10" s="20" t="s">
        <v>96</v>
      </c>
      <c r="H10" s="11"/>
    </row>
    <row r="11" spans="1:8" ht="25" x14ac:dyDescent="0.25">
      <c r="A11" s="10" t="s">
        <v>64</v>
      </c>
      <c r="B11" s="10" t="s">
        <v>19</v>
      </c>
      <c r="C11" s="12" t="s">
        <v>20</v>
      </c>
      <c r="D11" s="10" t="s">
        <v>65</v>
      </c>
      <c r="E11" s="7">
        <f>(2*9)*1</f>
        <v>18</v>
      </c>
      <c r="F11" s="20" t="s">
        <v>31</v>
      </c>
      <c r="G11" s="20" t="s">
        <v>97</v>
      </c>
      <c r="H11" s="11"/>
    </row>
    <row r="12" spans="1:8" ht="25" x14ac:dyDescent="0.25">
      <c r="A12" s="10" t="s">
        <v>69</v>
      </c>
      <c r="B12" s="10" t="s">
        <v>70</v>
      </c>
      <c r="C12" s="12" t="s">
        <v>16</v>
      </c>
      <c r="D12" s="10" t="s">
        <v>71</v>
      </c>
      <c r="E12" s="7">
        <f>(5*3)*1</f>
        <v>15</v>
      </c>
      <c r="F12" s="20" t="s">
        <v>102</v>
      </c>
      <c r="G12" s="20" t="s">
        <v>98</v>
      </c>
      <c r="H12" s="11"/>
    </row>
    <row r="13" spans="1:8" ht="50" x14ac:dyDescent="0.25">
      <c r="A13" s="10" t="s">
        <v>75</v>
      </c>
      <c r="B13" s="10" t="s">
        <v>19</v>
      </c>
      <c r="C13" s="12" t="s">
        <v>20</v>
      </c>
      <c r="D13" s="10" t="s">
        <v>90</v>
      </c>
      <c r="E13" s="7">
        <f>(5*9)*3</f>
        <v>135</v>
      </c>
      <c r="F13" s="20" t="s">
        <v>102</v>
      </c>
      <c r="G13" s="20" t="s">
        <v>96</v>
      </c>
      <c r="H13" s="11"/>
    </row>
    <row r="14" spans="1:8" x14ac:dyDescent="0.25">
      <c r="A14" s="10"/>
      <c r="B14" s="10"/>
      <c r="C14" s="12"/>
      <c r="D14" s="6"/>
      <c r="E14" s="7"/>
      <c r="F14" s="20"/>
      <c r="G14" s="20"/>
      <c r="H14" s="11"/>
    </row>
    <row r="15" spans="1:8" x14ac:dyDescent="0.25">
      <c r="A15" s="10"/>
      <c r="B15" s="10"/>
      <c r="C15" s="11"/>
      <c r="D15" s="10"/>
      <c r="E15" s="7"/>
      <c r="F15" s="20"/>
      <c r="G15" s="20"/>
      <c r="H15" s="11"/>
    </row>
    <row r="16" spans="1:8" ht="13" x14ac:dyDescent="0.3">
      <c r="A16" s="10"/>
      <c r="B16" s="10"/>
      <c r="C16" s="11"/>
      <c r="D16" s="23" t="s">
        <v>103</v>
      </c>
      <c r="E16" s="19">
        <f>SUM(E5:E13)</f>
        <v>1704</v>
      </c>
      <c r="F16" s="20"/>
      <c r="G16" s="20"/>
      <c r="H16" s="11"/>
    </row>
    <row r="17" spans="1:8" x14ac:dyDescent="0.25">
      <c r="A17" s="10"/>
      <c r="B17" s="10"/>
      <c r="C17" s="11"/>
      <c r="D17" s="10"/>
      <c r="E17" s="7"/>
      <c r="F17" s="20"/>
      <c r="G17" s="20"/>
      <c r="H17" s="11"/>
    </row>
    <row r="18" spans="1:8" x14ac:dyDescent="0.25">
      <c r="A18" s="10"/>
      <c r="B18" s="10"/>
      <c r="C18" s="11"/>
      <c r="D18" s="10"/>
      <c r="E18" s="7"/>
      <c r="F18" s="20"/>
      <c r="G18" s="20"/>
      <c r="H18" s="11"/>
    </row>
    <row r="19" spans="1:8" x14ac:dyDescent="0.25">
      <c r="A19" s="10"/>
      <c r="B19" s="10"/>
      <c r="C19" s="11"/>
      <c r="D19" s="10"/>
      <c r="E19" s="7"/>
      <c r="F19" s="20"/>
      <c r="G19" s="20"/>
      <c r="H19" s="11"/>
    </row>
    <row r="20" spans="1:8" x14ac:dyDescent="0.25">
      <c r="A20" s="10"/>
      <c r="B20" s="10"/>
      <c r="C20" s="11"/>
      <c r="D20" s="10"/>
      <c r="E20" s="7"/>
      <c r="F20" s="20"/>
      <c r="G20" s="20"/>
      <c r="H20" s="11"/>
    </row>
    <row r="21" spans="1:8" x14ac:dyDescent="0.25">
      <c r="A21" s="10"/>
      <c r="B21" s="10"/>
      <c r="C21" s="11"/>
      <c r="D21" s="10"/>
      <c r="E21" s="7"/>
      <c r="F21" s="20"/>
      <c r="G21" s="20"/>
      <c r="H21" s="11"/>
    </row>
    <row r="22" spans="1:8" x14ac:dyDescent="0.25">
      <c r="A22" s="10"/>
      <c r="B22" s="10"/>
      <c r="C22" s="11"/>
      <c r="D22" s="10"/>
      <c r="E22" s="7"/>
      <c r="F22" s="20"/>
      <c r="G22" s="20"/>
      <c r="H22" s="11"/>
    </row>
    <row r="23" spans="1:8" x14ac:dyDescent="0.25">
      <c r="A23" s="10"/>
      <c r="B23" s="10"/>
      <c r="C23" s="11"/>
      <c r="D23" s="10"/>
      <c r="E23" s="7"/>
      <c r="F23" s="20"/>
      <c r="G23" s="20"/>
      <c r="H23" s="11"/>
    </row>
    <row r="24" spans="1:8" x14ac:dyDescent="0.25">
      <c r="A24" s="10"/>
      <c r="B24" s="10"/>
      <c r="C24" s="11"/>
      <c r="D24" s="10"/>
      <c r="E24" s="7"/>
      <c r="F24" s="20"/>
      <c r="G24" s="20"/>
      <c r="H24" s="11"/>
    </row>
    <row r="25" spans="1:8" s="11" customFormat="1" x14ac:dyDescent="0.25">
      <c r="A25" s="10"/>
      <c r="B25" s="10"/>
      <c r="D25" s="10"/>
      <c r="E25" s="7"/>
      <c r="F25" s="20"/>
      <c r="G25" s="20"/>
    </row>
    <row r="26" spans="1:8" s="11" customFormat="1" x14ac:dyDescent="0.25">
      <c r="A26" s="10"/>
      <c r="B26" s="10"/>
      <c r="D26" s="10"/>
      <c r="E26" s="7"/>
      <c r="F26" s="20"/>
      <c r="G26" s="20"/>
    </row>
    <row r="27" spans="1:8" s="11" customFormat="1" x14ac:dyDescent="0.25">
      <c r="A27" s="10"/>
      <c r="B27" s="10"/>
      <c r="D27" s="10"/>
      <c r="E27" s="7"/>
      <c r="F27" s="20"/>
      <c r="G27" s="20"/>
    </row>
    <row r="28" spans="1:8" s="11" customFormat="1" x14ac:dyDescent="0.25">
      <c r="A28" s="10"/>
      <c r="B28" s="10"/>
      <c r="D28" s="10"/>
      <c r="E28" s="7"/>
      <c r="F28" s="20"/>
      <c r="G28" s="20"/>
    </row>
    <row r="29" spans="1:8" s="11" customFormat="1" x14ac:dyDescent="0.25">
      <c r="A29" s="10"/>
      <c r="B29" s="10"/>
      <c r="D29" s="10"/>
      <c r="E29" s="7"/>
      <c r="F29" s="20"/>
      <c r="G29" s="20"/>
    </row>
    <row r="30" spans="1:8" s="11" customFormat="1" x14ac:dyDescent="0.25">
      <c r="A30" s="10"/>
      <c r="B30" s="10"/>
      <c r="D30" s="10"/>
      <c r="E30" s="7"/>
      <c r="F30" s="20"/>
      <c r="G30" s="20"/>
    </row>
    <row r="31" spans="1:8" s="11" customFormat="1" x14ac:dyDescent="0.25">
      <c r="A31" s="10"/>
      <c r="B31" s="10"/>
      <c r="D31" s="10"/>
      <c r="E31" s="7"/>
      <c r="F31" s="20"/>
      <c r="G31" s="20"/>
    </row>
    <row r="32" spans="1:8" s="11" customFormat="1" x14ac:dyDescent="0.25">
      <c r="A32" s="10"/>
      <c r="B32" s="10"/>
      <c r="D32" s="10"/>
      <c r="E32" s="7"/>
      <c r="F32" s="20"/>
      <c r="G32" s="20"/>
    </row>
    <row r="33" spans="1:8" s="11" customFormat="1" x14ac:dyDescent="0.25">
      <c r="A33" s="10"/>
      <c r="B33" s="10"/>
      <c r="D33" s="10"/>
      <c r="E33" s="7"/>
      <c r="F33" s="20"/>
      <c r="G33" s="20"/>
    </row>
    <row r="34" spans="1:8" s="11" customFormat="1" x14ac:dyDescent="0.25">
      <c r="A34" s="10"/>
      <c r="B34" s="10"/>
      <c r="D34" s="10"/>
      <c r="E34" s="7"/>
      <c r="F34" s="20"/>
      <c r="G34" s="20"/>
    </row>
    <row r="35" spans="1:8" x14ac:dyDescent="0.25">
      <c r="A35" s="10"/>
      <c r="B35" s="10"/>
      <c r="C35" s="11"/>
      <c r="D35" s="10"/>
      <c r="E35" s="7"/>
      <c r="F35" s="20"/>
      <c r="G35" s="20"/>
      <c r="H35" s="11"/>
    </row>
    <row r="36" spans="1:8" x14ac:dyDescent="0.25">
      <c r="A36" s="10"/>
      <c r="B36" s="10"/>
      <c r="C36" s="11"/>
      <c r="D36" s="10"/>
      <c r="E36" s="7"/>
      <c r="F36" s="20"/>
      <c r="G36" s="20"/>
      <c r="H36" s="11"/>
    </row>
    <row r="37" spans="1:8" x14ac:dyDescent="0.25">
      <c r="A37" s="10"/>
      <c r="B37" s="10"/>
      <c r="C37" s="11"/>
      <c r="D37" s="10"/>
      <c r="E37" s="7"/>
      <c r="F37" s="20"/>
      <c r="G37" s="20"/>
      <c r="H37" s="11"/>
    </row>
    <row r="38" spans="1:8" x14ac:dyDescent="0.25">
      <c r="A38" s="10"/>
      <c r="B38" s="10"/>
      <c r="C38" s="11"/>
      <c r="D38" s="10"/>
      <c r="E38" s="7"/>
      <c r="F38" s="20"/>
      <c r="G38" s="20"/>
      <c r="H38" s="11"/>
    </row>
    <row r="39" spans="1:8" x14ac:dyDescent="0.25">
      <c r="A39" s="10"/>
      <c r="B39" s="10"/>
      <c r="C39" s="11"/>
      <c r="D39" s="10"/>
      <c r="E39" s="7"/>
      <c r="F39" s="20"/>
      <c r="G39" s="20"/>
      <c r="H39" s="11"/>
    </row>
  </sheetData>
  <phoneticPr fontId="2" type="noConversion"/>
  <printOptions headings="1" gridLines="1"/>
  <pageMargins left="0.37" right="0.39" top="2" bottom="1" header="0.25" footer="0.5"/>
  <pageSetup fitToHeight="0" orientation="portrait" verticalDpi="1200" r:id="rId1"/>
  <headerFooter>
    <oddHeader>&amp;C&amp;G
United Heritage H. Ralph Wilburn Memorial Scholarship</oddHeader>
    <oddFooter>Page &amp;P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view="pageLayout" zoomScaleNormal="100" workbookViewId="0">
      <selection activeCell="F13" sqref="F13"/>
    </sheetView>
  </sheetViews>
  <sheetFormatPr defaultColWidth="8.81640625" defaultRowHeight="12.5" x14ac:dyDescent="0.25"/>
  <cols>
    <col min="1" max="1" width="16" style="3" bestFit="1" customWidth="1"/>
    <col min="2" max="2" width="33.453125" style="3" customWidth="1"/>
    <col min="3" max="3" width="11.453125" style="2" bestFit="1" customWidth="1"/>
    <col min="4" max="4" width="20.54296875" style="2" bestFit="1" customWidth="1"/>
    <col min="5" max="5" width="12.1796875" style="17" customWidth="1"/>
    <col min="6" max="6" width="36.453125" bestFit="1" customWidth="1"/>
  </cols>
  <sheetData>
    <row r="1" spans="1:6" ht="15.5" x14ac:dyDescent="0.35">
      <c r="A1" s="26" t="s">
        <v>117</v>
      </c>
      <c r="B1" s="27"/>
      <c r="C1" s="28"/>
      <c r="D1" s="28"/>
      <c r="E1" s="29"/>
      <c r="F1" s="30"/>
    </row>
    <row r="3" spans="1:6" ht="13" x14ac:dyDescent="0.3">
      <c r="A3" s="32" t="s">
        <v>0</v>
      </c>
      <c r="B3" s="32" t="s">
        <v>1</v>
      </c>
      <c r="C3" s="24" t="s">
        <v>10</v>
      </c>
      <c r="D3" s="24" t="s">
        <v>3</v>
      </c>
      <c r="E3" s="33" t="s">
        <v>2</v>
      </c>
      <c r="F3" s="24" t="s">
        <v>106</v>
      </c>
    </row>
    <row r="4" spans="1:6" ht="27" customHeight="1" x14ac:dyDescent="0.25">
      <c r="A4" s="6" t="s">
        <v>8</v>
      </c>
      <c r="B4" s="6" t="s">
        <v>9</v>
      </c>
      <c r="C4" s="7">
        <v>12</v>
      </c>
      <c r="D4" s="7" t="s">
        <v>31</v>
      </c>
      <c r="E4" s="35" t="s">
        <v>120</v>
      </c>
      <c r="F4" s="37" t="s">
        <v>107</v>
      </c>
    </row>
    <row r="5" spans="1:6" ht="25" x14ac:dyDescent="0.25">
      <c r="A5" s="6" t="s">
        <v>11</v>
      </c>
      <c r="B5" s="6" t="s">
        <v>12</v>
      </c>
      <c r="C5" s="7">
        <v>3</v>
      </c>
      <c r="D5" s="7" t="s">
        <v>13</v>
      </c>
      <c r="E5" s="35" t="s">
        <v>121</v>
      </c>
      <c r="F5" s="37" t="s">
        <v>108</v>
      </c>
    </row>
    <row r="6" spans="1:6" ht="53.25" customHeight="1" x14ac:dyDescent="0.25">
      <c r="A6" s="6" t="s">
        <v>28</v>
      </c>
      <c r="B6" s="6" t="s">
        <v>29</v>
      </c>
      <c r="C6" s="7">
        <v>96</v>
      </c>
      <c r="D6" s="7" t="s">
        <v>30</v>
      </c>
      <c r="E6" s="35" t="s">
        <v>122</v>
      </c>
      <c r="F6" s="38" t="s">
        <v>109</v>
      </c>
    </row>
    <row r="7" spans="1:6" ht="25" x14ac:dyDescent="0.25">
      <c r="A7" s="6" t="s">
        <v>40</v>
      </c>
      <c r="B7" s="10" t="s">
        <v>41</v>
      </c>
      <c r="C7" s="7">
        <v>60</v>
      </c>
      <c r="D7" s="7" t="s">
        <v>43</v>
      </c>
      <c r="E7" s="35" t="s">
        <v>123</v>
      </c>
      <c r="F7" s="38" t="s">
        <v>110</v>
      </c>
    </row>
    <row r="8" spans="1:6" ht="25" x14ac:dyDescent="0.25">
      <c r="A8" s="6" t="s">
        <v>67</v>
      </c>
      <c r="B8" s="6" t="s">
        <v>68</v>
      </c>
      <c r="C8" s="7">
        <v>5</v>
      </c>
      <c r="D8" s="7" t="s">
        <v>102</v>
      </c>
      <c r="E8" s="35" t="s">
        <v>124</v>
      </c>
      <c r="F8" s="38" t="s">
        <v>111</v>
      </c>
    </row>
    <row r="9" spans="1:6" ht="37.5" x14ac:dyDescent="0.25">
      <c r="A9" s="6" t="s">
        <v>72</v>
      </c>
      <c r="B9" s="6" t="s">
        <v>74</v>
      </c>
      <c r="C9" s="7">
        <v>2</v>
      </c>
      <c r="D9" s="7" t="s">
        <v>31</v>
      </c>
      <c r="E9" s="35" t="s">
        <v>125</v>
      </c>
      <c r="F9" s="38" t="s">
        <v>112</v>
      </c>
    </row>
    <row r="10" spans="1:6" ht="25" x14ac:dyDescent="0.25">
      <c r="A10" s="6" t="s">
        <v>77</v>
      </c>
      <c r="B10" s="6" t="s">
        <v>78</v>
      </c>
      <c r="C10" s="7">
        <v>36</v>
      </c>
      <c r="D10" s="7" t="s">
        <v>31</v>
      </c>
      <c r="E10" s="35" t="s">
        <v>126</v>
      </c>
      <c r="F10" s="38" t="s">
        <v>113</v>
      </c>
    </row>
    <row r="11" spans="1:6" ht="25" x14ac:dyDescent="0.25">
      <c r="A11" s="6" t="s">
        <v>114</v>
      </c>
      <c r="B11" s="6" t="s">
        <v>115</v>
      </c>
      <c r="C11" s="7">
        <v>10</v>
      </c>
      <c r="D11" s="7" t="s">
        <v>102</v>
      </c>
      <c r="E11" s="36" t="s">
        <v>119</v>
      </c>
      <c r="F11" s="38" t="s">
        <v>116</v>
      </c>
    </row>
    <row r="12" spans="1:6" x14ac:dyDescent="0.25">
      <c r="A12" s="6"/>
      <c r="B12" s="6"/>
      <c r="C12" s="7"/>
      <c r="D12" s="7"/>
      <c r="E12" s="36"/>
      <c r="F12" s="11"/>
    </row>
    <row r="13" spans="1:6" ht="13" x14ac:dyDescent="0.25">
      <c r="A13" s="6"/>
      <c r="B13" s="18" t="s">
        <v>103</v>
      </c>
      <c r="C13" s="19">
        <f>SUM(C4:C11)</f>
        <v>224</v>
      </c>
      <c r="D13" s="7"/>
      <c r="E13" s="25"/>
      <c r="F13" s="11"/>
    </row>
    <row r="14" spans="1:6" x14ac:dyDescent="0.25">
      <c r="A14" s="6"/>
      <c r="B14" s="6"/>
      <c r="C14" s="7"/>
      <c r="D14" s="7"/>
      <c r="E14" s="25"/>
      <c r="F14" s="11"/>
    </row>
    <row r="15" spans="1:6" x14ac:dyDescent="0.25">
      <c r="A15" s="6"/>
      <c r="B15" s="6"/>
      <c r="C15" s="7"/>
      <c r="D15" s="7"/>
      <c r="E15" s="25"/>
      <c r="F15" s="11"/>
    </row>
    <row r="16" spans="1:6" x14ac:dyDescent="0.25">
      <c r="A16" s="6"/>
      <c r="B16" s="6"/>
      <c r="C16" s="7"/>
      <c r="D16" s="7"/>
      <c r="E16" s="25"/>
      <c r="F16" s="11"/>
    </row>
    <row r="17" spans="1:6" x14ac:dyDescent="0.25">
      <c r="A17" s="6"/>
      <c r="B17" s="6"/>
      <c r="C17" s="7"/>
      <c r="D17" s="7"/>
      <c r="E17" s="25"/>
      <c r="F17" s="11"/>
    </row>
    <row r="18" spans="1:6" x14ac:dyDescent="0.25">
      <c r="A18" s="6"/>
      <c r="B18" s="6"/>
      <c r="C18" s="7"/>
      <c r="D18" s="7"/>
      <c r="E18" s="25"/>
      <c r="F18" s="11"/>
    </row>
    <row r="19" spans="1:6" x14ac:dyDescent="0.25">
      <c r="A19" s="6"/>
      <c r="B19" s="6"/>
      <c r="C19" s="7"/>
      <c r="D19" s="7"/>
      <c r="E19" s="25"/>
      <c r="F19" s="11"/>
    </row>
    <row r="20" spans="1:6" x14ac:dyDescent="0.25">
      <c r="A20" s="6"/>
      <c r="B20" s="6"/>
      <c r="C20" s="7"/>
      <c r="D20" s="7"/>
      <c r="E20" s="25"/>
      <c r="F20" s="11"/>
    </row>
    <row r="21" spans="1:6" x14ac:dyDescent="0.25">
      <c r="A21" s="6"/>
      <c r="B21" s="6"/>
      <c r="C21" s="7"/>
      <c r="D21" s="7"/>
      <c r="E21" s="25"/>
      <c r="F21" s="11"/>
    </row>
    <row r="22" spans="1:6" x14ac:dyDescent="0.25">
      <c r="A22" s="6"/>
      <c r="B22" s="6"/>
      <c r="C22" s="7"/>
      <c r="D22" s="7"/>
      <c r="E22" s="25"/>
      <c r="F22" s="11"/>
    </row>
    <row r="23" spans="1:6" x14ac:dyDescent="0.25">
      <c r="A23" s="6"/>
      <c r="B23" s="6"/>
      <c r="C23" s="7"/>
      <c r="D23" s="7"/>
      <c r="E23" s="25"/>
      <c r="F23" s="11"/>
    </row>
    <row r="24" spans="1:6" x14ac:dyDescent="0.25">
      <c r="A24" s="6"/>
      <c r="B24" s="6"/>
      <c r="C24" s="7"/>
      <c r="D24" s="7"/>
      <c r="E24" s="25"/>
      <c r="F24" s="11"/>
    </row>
    <row r="25" spans="1:6" x14ac:dyDescent="0.25">
      <c r="A25" s="6"/>
      <c r="B25" s="6"/>
      <c r="C25" s="7"/>
      <c r="D25" s="7"/>
      <c r="E25" s="25"/>
      <c r="F25" s="11"/>
    </row>
    <row r="26" spans="1:6" x14ac:dyDescent="0.25">
      <c r="A26" s="6"/>
      <c r="B26" s="6"/>
      <c r="C26" s="7"/>
      <c r="D26" s="7"/>
      <c r="E26" s="25"/>
      <c r="F26" s="11"/>
    </row>
    <row r="27" spans="1:6" x14ac:dyDescent="0.25">
      <c r="A27" s="6"/>
      <c r="B27" s="6"/>
      <c r="C27" s="7"/>
      <c r="D27" s="7"/>
      <c r="E27" s="25"/>
      <c r="F27" s="11"/>
    </row>
    <row r="28" spans="1:6" x14ac:dyDescent="0.25">
      <c r="A28" s="6"/>
      <c r="B28" s="6"/>
      <c r="C28" s="7"/>
      <c r="D28" s="7"/>
      <c r="E28" s="25"/>
      <c r="F28" s="11"/>
    </row>
    <row r="29" spans="1:6" x14ac:dyDescent="0.25">
      <c r="A29" s="6"/>
      <c r="B29" s="6"/>
      <c r="C29" s="7"/>
      <c r="D29" s="7"/>
      <c r="E29" s="25"/>
      <c r="F29" s="11"/>
    </row>
    <row r="30" spans="1:6" x14ac:dyDescent="0.25">
      <c r="A30" s="6"/>
      <c r="B30" s="6"/>
      <c r="C30" s="7"/>
      <c r="D30" s="7"/>
      <c r="E30" s="25"/>
      <c r="F30" s="11"/>
    </row>
    <row r="31" spans="1:6" x14ac:dyDescent="0.25">
      <c r="A31" s="4"/>
      <c r="B31" s="4"/>
      <c r="C31" s="5"/>
      <c r="D31" s="5"/>
      <c r="E31" s="16"/>
    </row>
    <row r="32" spans="1:6" x14ac:dyDescent="0.25">
      <c r="A32" s="4"/>
      <c r="B32" s="4"/>
      <c r="C32" s="5"/>
      <c r="D32" s="5"/>
      <c r="E32" s="16"/>
    </row>
    <row r="33" spans="1:5" x14ac:dyDescent="0.25">
      <c r="A33" s="4"/>
      <c r="B33" s="4"/>
      <c r="C33" s="5"/>
      <c r="D33" s="5"/>
      <c r="E33" s="16"/>
    </row>
    <row r="34" spans="1:5" x14ac:dyDescent="0.25">
      <c r="A34" s="4"/>
      <c r="B34" s="4"/>
      <c r="C34" s="5"/>
      <c r="D34" s="5"/>
      <c r="E34" s="16"/>
    </row>
    <row r="35" spans="1:5" x14ac:dyDescent="0.25">
      <c r="A35" s="4"/>
      <c r="B35" s="4"/>
      <c r="C35" s="5"/>
      <c r="D35" s="5"/>
      <c r="E35" s="16"/>
    </row>
    <row r="36" spans="1:5" x14ac:dyDescent="0.25">
      <c r="A36" s="4"/>
      <c r="B36" s="4"/>
      <c r="C36" s="5"/>
      <c r="D36" s="5"/>
      <c r="E36" s="16"/>
    </row>
  </sheetData>
  <phoneticPr fontId="2" type="noConversion"/>
  <printOptions horizontalCentered="1" headings="1" gridLines="1"/>
  <pageMargins left="6.6354166666666672E-2" right="0.14000000000000001" top="2" bottom="1" header="0.25" footer="0.5"/>
  <pageSetup orientation="landscape" verticalDpi="1200" r:id="rId1"/>
  <headerFooter>
    <oddHeader>&amp;C&amp;G
United Heritage H. Ralph Wilburn Memorial Scholarship</oddHeader>
    <oddFooter>&amp;CPage &amp;P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Scholastic Achievement </vt:lpstr>
      <vt:lpstr>Extracurricular Activities</vt:lpstr>
      <vt:lpstr>Community Service</vt:lpstr>
    </vt:vector>
  </TitlesOfParts>
  <Company>United Heritage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Laudadio</dc:creator>
  <cp:lastModifiedBy>Ariana Denson</cp:lastModifiedBy>
  <cp:lastPrinted>2020-12-30T18:51:09Z</cp:lastPrinted>
  <dcterms:created xsi:type="dcterms:W3CDTF">2006-05-19T14:34:18Z</dcterms:created>
  <dcterms:modified xsi:type="dcterms:W3CDTF">2025-11-06T20:13:21Z</dcterms:modified>
</cp:coreProperties>
</file>